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5\RMA lot 23\"/>
    </mc:Choice>
  </mc:AlternateContent>
  <bookViews>
    <workbookView xWindow="0" yWindow="0" windowWidth="22410" windowHeight="25920"/>
  </bookViews>
  <sheets>
    <sheet name="Sheet1" sheetId="3" r:id="rId1"/>
    <sheet name="Sheet2" sheetId="2" r:id="rId2"/>
  </sheets>
  <definedNames>
    <definedName name="_xlnm._FilterDatabase" localSheetId="0" hidden="1">Sheet1!$A$2:$H$71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3" l="1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20" i="3"/>
  <c r="D21" i="3"/>
  <c r="D26" i="3"/>
  <c r="D7" i="3"/>
  <c r="D5" i="3"/>
  <c r="D18" i="3"/>
  <c r="D12" i="3"/>
  <c r="D11" i="3"/>
  <c r="D3" i="3"/>
  <c r="D6" i="3"/>
  <c r="D17" i="3"/>
  <c r="D15" i="3"/>
  <c r="D10" i="3"/>
  <c r="D27" i="3"/>
  <c r="D24" i="3"/>
  <c r="D25" i="3"/>
  <c r="D29" i="3"/>
  <c r="D19" i="3"/>
  <c r="D14" i="3"/>
  <c r="D23" i="3"/>
  <c r="D16" i="3"/>
  <c r="D13" i="3"/>
  <c r="D28" i="3"/>
  <c r="D9" i="3"/>
  <c r="D22" i="3"/>
  <c r="D8" i="3"/>
  <c r="D30" i="3"/>
  <c r="D31" i="3"/>
  <c r="D4" i="3"/>
</calcChain>
</file>

<file path=xl/sharedStrings.xml><?xml version="1.0" encoding="utf-8"?>
<sst xmlns="http://schemas.openxmlformats.org/spreadsheetml/2006/main" count="324" uniqueCount="117">
  <si>
    <t>Request</t>
  </si>
  <si>
    <t>MODEL_NAME
ex. T99X171 or T99X202</t>
    <phoneticPr fontId="11" type="noConversion"/>
  </si>
  <si>
    <t>Filled by ALT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</si>
  <si>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</si>
  <si>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</si>
  <si>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</si>
  <si>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</si>
  <si>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</si>
  <si>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</si>
  <si>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</si>
  <si>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</si>
  <si>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</si>
  <si>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</si>
  <si>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</si>
  <si>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</si>
  <si>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</si>
  <si>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</si>
  <si>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</si>
  <si>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</si>
  <si>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</si>
  <si>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</si>
  <si>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</si>
  <si>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</si>
  <si>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</si>
  <si>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</si>
  <si>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</si>
  <si>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</si>
  <si>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</si>
  <si>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</si>
  <si>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</si>
  <si>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</si>
  <si>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</si>
  <si>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</si>
  <si>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</si>
  <si>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</si>
  <si>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</si>
  <si>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HDMI출력불량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</si>
  <si>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</si>
  <si>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</si>
  <si>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</si>
  <si>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</si>
  <si>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</si>
  <si>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</si>
  <si>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2149688001202404409467</t>
  </si>
  <si>
    <t>2149688001202301084983</t>
  </si>
  <si>
    <t>2149688001202301315358</t>
  </si>
  <si>
    <t>2149688001202404416017</t>
  </si>
  <si>
    <t>2149688001202301240314</t>
  </si>
  <si>
    <t>2149688001202404049109</t>
  </si>
  <si>
    <t>2149688001202404354998</t>
  </si>
  <si>
    <t>2149688001202404224955</t>
  </si>
  <si>
    <t>2149688001202404407056</t>
  </si>
  <si>
    <t>2149688001202301165257</t>
  </si>
  <si>
    <t>2149688001202301303018</t>
  </si>
  <si>
    <t>2149688001202301320054</t>
  </si>
  <si>
    <t>2149688001202404215863</t>
  </si>
  <si>
    <t>2149688001202401073621</t>
  </si>
  <si>
    <t>2149688001202301045823</t>
  </si>
  <si>
    <t>2149688001202404194505</t>
  </si>
  <si>
    <t>2149688001202301099264</t>
  </si>
  <si>
    <t>2149688001202401072870</t>
  </si>
  <si>
    <t>2149688001202404448868</t>
  </si>
  <si>
    <t>2149688001202401099442</t>
  </si>
  <si>
    <t>2149688001202301180383</t>
  </si>
  <si>
    <t>2149688001202404257346</t>
  </si>
  <si>
    <t>2149688001202301230297</t>
  </si>
  <si>
    <t>2149688001202404029111</t>
  </si>
  <si>
    <t>2149688001202404305057</t>
  </si>
  <si>
    <t>2149688001202301263657</t>
  </si>
  <si>
    <t>2149688001202301305968</t>
  </si>
  <si>
    <t>2149688001202301225806</t>
  </si>
  <si>
    <t>2149688001202401092379</t>
  </si>
  <si>
    <t>2149688001202401087524</t>
  </si>
  <si>
    <t>2149688001202404084854</t>
  </si>
  <si>
    <t>2149688001202404092245</t>
  </si>
  <si>
    <t>2149688001202301186263</t>
  </si>
  <si>
    <t>2149688001202404410968</t>
  </si>
  <si>
    <t>2149688001202404357856</t>
  </si>
  <si>
    <t>2149688001202301270647</t>
  </si>
  <si>
    <t>2149688001202301326236</t>
  </si>
  <si>
    <t>2149688001202404184492</t>
  </si>
  <si>
    <t>2149688001202404320615</t>
  </si>
  <si>
    <t>2149688001202401075057</t>
  </si>
  <si>
    <t>2149688001202404042867</t>
  </si>
  <si>
    <t>2149688001202404283221</t>
  </si>
  <si>
    <t>2149688001202404350242</t>
  </si>
  <si>
    <t>2149688001202404105328</t>
  </si>
  <si>
    <t>2149688001202301159362</t>
  </si>
  <si>
    <t>2149688001202404448006</t>
  </si>
  <si>
    <t>2149688001202404339584</t>
  </si>
  <si>
    <t>2149688001202404164918</t>
  </si>
  <si>
    <t>2149688001202401008956</t>
  </si>
  <si>
    <t>2149688001202301187842</t>
  </si>
  <si>
    <t>2149688001202404383239</t>
  </si>
  <si>
    <t>2149688001202404012810</t>
  </si>
  <si>
    <t>2149688001202404445141</t>
  </si>
  <si>
    <t>2149688001202404088334</t>
  </si>
  <si>
    <t>2149688001202301101328</t>
  </si>
  <si>
    <t>2149688001202404078852</t>
  </si>
  <si>
    <t>2149688001202404166517</t>
  </si>
  <si>
    <t>2149688001202404326495</t>
  </si>
  <si>
    <t>2149688001202404260964</t>
  </si>
  <si>
    <t>2149688001202401048862</t>
  </si>
  <si>
    <t>2149688001202301041960</t>
  </si>
  <si>
    <t>2149688001202301053249</t>
  </si>
  <si>
    <t>2149688001202301086186</t>
  </si>
  <si>
    <t>2149688001202401018643</t>
  </si>
  <si>
    <t>2149688001202404402147</t>
  </si>
  <si>
    <t>2149688001202404077219</t>
  </si>
  <si>
    <t>2149688001202404126194</t>
  </si>
  <si>
    <t>2149688001202404382220</t>
  </si>
  <si>
    <t>2149688001202301087573</t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</si>
  <si>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</si>
  <si>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</si>
  <si>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</si>
  <si>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</si>
  <si>
    <t>Out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</si>
</sst>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5" fillId="0" borderId="1" xfId="7" applyFont="1" applyBorder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4" borderId="1" xfId="9" applyFont="1" applyFill="1" applyBorder="1">
      <alignment vertical="center"/>
    </xf>
    <xf numFmtId="0" fontId="1" fillId="0" borderId="1" xfId="17" applyBorder="1" applyAlignment="1">
      <alignment horizontal="center" vertical="center"/>
    </xf>
    <xf numFmtId="0" fontId="15" fillId="4" borderId="1" xfId="17" applyFont="1" applyFill="1" applyBorder="1">
      <alignment vertical="center"/>
    </xf>
    <xf numFmtId="49" fontId="1" fillId="0" borderId="1" xfId="17" applyNumberFormat="1" applyBorder="1">
      <alignment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14" fontId="13" fillId="0" borderId="1" xfId="0" applyNumberFormat="1" applyFont="1" applyBorder="1" applyAlignment="1">
      <alignment horizontal="right" vertical="center"/>
    </xf>
    <xf numFmtId="14" fontId="2" fillId="0" borderId="1" xfId="9" applyNumberFormat="1" applyBorder="1" applyAlignment="1">
      <alignment horizontal="right" vertical="center"/>
    </xf>
    <xf numFmtId="14" fontId="13" fillId="0" borderId="1" xfId="9" applyNumberFormat="1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</cellXfs>
  <cellStyles count="18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zoomScaleNormal="100" workbookViewId="0">
      <selection activeCell="I4" sqref="I4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15.7109375" customWidth="1"/>
    <col min="9" max="9" width="22.140625" bestFit="1" customWidth="1"/>
    <col min="10" max="10" width="13.140625" bestFit="1" customWidth="1"/>
  </cols>
  <sheetData>
    <row r="1" spans="1:8">
      <c r="A1" s="15" t="s">
        <v>2</v>
      </c>
      <c r="B1" s="15"/>
      <c r="C1" s="15"/>
      <c r="D1" s="15"/>
      <c r="E1" s="15"/>
      <c r="F1" s="16" t="s">
        <v>4</v>
      </c>
      <c r="G1" s="17"/>
      <c r="H1" s="17"/>
    </row>
    <row r="2" spans="1:8" ht="38.25">
      <c r="A2" s="1" t="s">
        <v>5</v>
      </c>
      <c r="B2" s="2" t="s">
        <v>1</v>
      </c>
      <c r="C2" s="2" t="s">
        <v>6</v>
      </c>
      <c r="D2" s="1" t="s">
        <v>3</v>
      </c>
      <c r="E2" s="1" t="s">
        <v>0</v>
      </c>
      <c r="F2" s="3" t="s">
        <v>112</v>
      </c>
      <c r="G2" s="3" t="s">
        <v>113</v>
      </c>
      <c r="H2" s="3" t="s">
        <v>114</v>
      </c>
    </row>
    <row r="3" spans="1:8">
      <c r="A3" s="9" t="s">
        <v>43</v>
      </c>
      <c r="B3" s="13" t="s">
        <v>42</v>
      </c>
      <c r="C3" s="4" t="s">
        <v>24</v>
      </c>
      <c r="D3" s="7" t="str">
        <f>VLOOKUP(C3,Sheet2!A:B,2,0)</f>
        <v>121 - booting failure</v>
      </c>
      <c r="E3" s="8"/>
      <c r="F3" s="18">
        <v>45588</v>
      </c>
      <c r="G3" s="20">
        <v>45716</v>
      </c>
      <c r="H3" s="11" t="s">
        <v>115</v>
      </c>
    </row>
    <row r="4" spans="1:8">
      <c r="A4" s="9" t="s">
        <v>44</v>
      </c>
      <c r="B4" s="13" t="s">
        <v>42</v>
      </c>
      <c r="C4" s="4" t="s">
        <v>24</v>
      </c>
      <c r="D4" s="7" t="str">
        <f>VLOOKUP(C4,Sheet2!A:B,2,0)</f>
        <v>121 - booting failure</v>
      </c>
      <c r="E4" s="8"/>
      <c r="F4" s="18">
        <v>44997</v>
      </c>
      <c r="G4" s="21">
        <v>45716</v>
      </c>
      <c r="H4" s="11" t="s">
        <v>115</v>
      </c>
    </row>
    <row r="5" spans="1:8">
      <c r="A5" s="9" t="s">
        <v>45</v>
      </c>
      <c r="B5" s="13" t="s">
        <v>42</v>
      </c>
      <c r="C5" s="4" t="s">
        <v>27</v>
      </c>
      <c r="D5" s="7" t="str">
        <f>VLOOKUP(C5,Sheet2!A:B,2,0)</f>
        <v>140 - TV Screen failure</v>
      </c>
      <c r="E5" s="8"/>
      <c r="F5" s="18">
        <v>45267</v>
      </c>
      <c r="G5" s="20">
        <v>45716</v>
      </c>
      <c r="H5" s="11" t="s">
        <v>115</v>
      </c>
    </row>
    <row r="6" spans="1:8">
      <c r="A6" s="9" t="s">
        <v>46</v>
      </c>
      <c r="B6" s="13" t="s">
        <v>42</v>
      </c>
      <c r="C6" s="4" t="s">
        <v>36</v>
      </c>
      <c r="D6" s="7" t="str">
        <f>VLOOKUP(C6,Sheet2!A:B,2,0)</f>
        <v>25 - HDMI failure</v>
      </c>
      <c r="E6" s="8"/>
      <c r="F6" s="19">
        <v>45589</v>
      </c>
      <c r="G6" s="19">
        <v>45716</v>
      </c>
      <c r="H6" s="22" t="s">
        <v>115</v>
      </c>
    </row>
    <row r="7" spans="1:8">
      <c r="A7" s="9" t="s">
        <v>47</v>
      </c>
      <c r="B7" s="13" t="s">
        <v>42</v>
      </c>
      <c r="C7" s="4" t="s">
        <v>36</v>
      </c>
      <c r="D7" s="7" t="str">
        <f>VLOOKUP(C7,Sheet2!A:B,2,0)</f>
        <v>25 - HDMI failure</v>
      </c>
      <c r="E7" s="8"/>
      <c r="F7" s="18">
        <v>45163</v>
      </c>
      <c r="G7" s="20">
        <v>45716</v>
      </c>
      <c r="H7" s="11" t="s">
        <v>115</v>
      </c>
    </row>
    <row r="8" spans="1:8">
      <c r="A8" s="9" t="s">
        <v>48</v>
      </c>
      <c r="B8" s="13" t="s">
        <v>42</v>
      </c>
      <c r="C8" s="4" t="s">
        <v>23</v>
      </c>
      <c r="D8" s="7" t="str">
        <f>VLOOKUP(C8,Sheet2!A:B,2,0)</f>
        <v>100 - Ehternet connection failure</v>
      </c>
      <c r="E8" s="8"/>
      <c r="F8" s="18">
        <v>45371</v>
      </c>
      <c r="G8" s="21">
        <v>45716</v>
      </c>
      <c r="H8" s="11" t="s">
        <v>115</v>
      </c>
    </row>
    <row r="9" spans="1:8">
      <c r="A9" s="9" t="s">
        <v>49</v>
      </c>
      <c r="B9" s="13" t="s">
        <v>42</v>
      </c>
      <c r="C9" s="4" t="s">
        <v>23</v>
      </c>
      <c r="D9" s="7" t="str">
        <f>VLOOKUP(C9,Sheet2!A:B,2,0)</f>
        <v>100 - Ehternet connection failure</v>
      </c>
      <c r="E9" s="8"/>
      <c r="F9" s="18">
        <v>45558</v>
      </c>
      <c r="G9" s="21">
        <v>45716</v>
      </c>
      <c r="H9" s="11" t="s">
        <v>115</v>
      </c>
    </row>
    <row r="10" spans="1:8">
      <c r="A10" s="9" t="s">
        <v>50</v>
      </c>
      <c r="B10" s="13" t="s">
        <v>42</v>
      </c>
      <c r="C10" s="4" t="s">
        <v>23</v>
      </c>
      <c r="D10" s="7" t="str">
        <f>VLOOKUP(C10,Sheet2!A:B,2,0)</f>
        <v>100 - Ehternet connection failure</v>
      </c>
      <c r="E10" s="8"/>
      <c r="F10" s="19">
        <v>45485</v>
      </c>
      <c r="G10" s="19">
        <v>45716</v>
      </c>
      <c r="H10" s="22" t="s">
        <v>115</v>
      </c>
    </row>
    <row r="11" spans="1:8">
      <c r="A11" s="9" t="s">
        <v>51</v>
      </c>
      <c r="B11" s="13" t="s">
        <v>42</v>
      </c>
      <c r="C11" s="4" t="s">
        <v>34</v>
      </c>
      <c r="D11" s="7" t="str">
        <f>VLOOKUP(C11,Sheet2!A:B,2,0)</f>
        <v>70 - No power</v>
      </c>
      <c r="E11" s="8"/>
      <c r="F11" s="18">
        <v>45588</v>
      </c>
      <c r="G11" s="20">
        <v>45716</v>
      </c>
      <c r="H11" s="11" t="s">
        <v>115</v>
      </c>
    </row>
    <row r="12" spans="1:8">
      <c r="A12" s="9" t="s">
        <v>52</v>
      </c>
      <c r="B12" s="13" t="s">
        <v>42</v>
      </c>
      <c r="C12" s="4" t="s">
        <v>34</v>
      </c>
      <c r="D12" s="7" t="str">
        <f>VLOOKUP(C12,Sheet2!A:B,2,0)</f>
        <v>70 - No power</v>
      </c>
      <c r="E12" s="8"/>
      <c r="F12" s="18">
        <v>45100</v>
      </c>
      <c r="G12" s="20">
        <v>45716</v>
      </c>
      <c r="H12" s="11" t="s">
        <v>115</v>
      </c>
    </row>
    <row r="13" spans="1:8">
      <c r="A13" s="9" t="s">
        <v>53</v>
      </c>
      <c r="B13" s="13" t="s">
        <v>42</v>
      </c>
      <c r="C13" s="4" t="s">
        <v>34</v>
      </c>
      <c r="D13" s="7" t="str">
        <f>VLOOKUP(C13,Sheet2!A:B,2,0)</f>
        <v>70 - No power</v>
      </c>
      <c r="E13" s="8"/>
      <c r="F13" s="18">
        <v>45229</v>
      </c>
      <c r="G13" s="21">
        <v>45716</v>
      </c>
      <c r="H13" s="11" t="s">
        <v>115</v>
      </c>
    </row>
    <row r="14" spans="1:8">
      <c r="A14" s="9" t="s">
        <v>54</v>
      </c>
      <c r="B14" s="13" t="s">
        <v>42</v>
      </c>
      <c r="C14" s="4" t="s">
        <v>34</v>
      </c>
      <c r="D14" s="7" t="str">
        <f>VLOOKUP(C14,Sheet2!A:B,2,0)</f>
        <v>70 - No power</v>
      </c>
      <c r="E14" s="8"/>
      <c r="F14" s="18">
        <v>45269</v>
      </c>
      <c r="G14" s="21">
        <v>45716</v>
      </c>
      <c r="H14" s="11" t="s">
        <v>115</v>
      </c>
    </row>
    <row r="15" spans="1:8">
      <c r="A15" s="9" t="s">
        <v>55</v>
      </c>
      <c r="B15" s="13" t="s">
        <v>42</v>
      </c>
      <c r="C15" s="4" t="s">
        <v>34</v>
      </c>
      <c r="D15" s="7" t="str">
        <f>VLOOKUP(C15,Sheet2!A:B,2,0)</f>
        <v>70 - No power</v>
      </c>
      <c r="E15" s="8"/>
      <c r="F15" s="19">
        <v>45485</v>
      </c>
      <c r="G15" s="19">
        <v>45716</v>
      </c>
      <c r="H15" s="22" t="s">
        <v>115</v>
      </c>
    </row>
    <row r="16" spans="1:8">
      <c r="A16" s="9" t="s">
        <v>56</v>
      </c>
      <c r="B16" s="13" t="s">
        <v>42</v>
      </c>
      <c r="C16" s="4" t="s">
        <v>29</v>
      </c>
      <c r="D16" s="7" t="str">
        <f>VLOOKUP(C16,Sheet2!A:B,2,0)</f>
        <v>154 - SW update failure</v>
      </c>
      <c r="E16" s="8"/>
      <c r="F16" s="18">
        <v>45344</v>
      </c>
      <c r="G16" s="21">
        <v>45716</v>
      </c>
      <c r="H16" s="11" t="s">
        <v>115</v>
      </c>
    </row>
    <row r="17" spans="1:8">
      <c r="A17" s="9" t="s">
        <v>57</v>
      </c>
      <c r="B17" s="13" t="s">
        <v>42</v>
      </c>
      <c r="C17" s="4" t="s">
        <v>23</v>
      </c>
      <c r="D17" s="7" t="str">
        <f>VLOOKUP(C17,Sheet2!A:B,2,0)</f>
        <v>100 - Ehternet connection failure</v>
      </c>
      <c r="E17" s="8"/>
      <c r="F17" s="19">
        <v>44974</v>
      </c>
      <c r="G17" s="19">
        <v>45716</v>
      </c>
      <c r="H17" s="22" t="s">
        <v>116</v>
      </c>
    </row>
    <row r="18" spans="1:8">
      <c r="A18" s="9" t="s">
        <v>58</v>
      </c>
      <c r="B18" s="13" t="s">
        <v>42</v>
      </c>
      <c r="C18" s="4" t="s">
        <v>23</v>
      </c>
      <c r="D18" s="7" t="str">
        <f>VLOOKUP(C18,Sheet2!A:B,2,0)</f>
        <v>100 - Ehternet connection failure</v>
      </c>
      <c r="E18" s="8"/>
      <c r="F18" s="18">
        <v>45470</v>
      </c>
      <c r="G18" s="20">
        <v>45716</v>
      </c>
      <c r="H18" s="11" t="s">
        <v>115</v>
      </c>
    </row>
    <row r="19" spans="1:8">
      <c r="A19" s="9" t="s">
        <v>59</v>
      </c>
      <c r="B19" s="13" t="s">
        <v>42</v>
      </c>
      <c r="C19" s="4" t="s">
        <v>23</v>
      </c>
      <c r="D19" s="7" t="str">
        <f>VLOOKUP(C19,Sheet2!A:B,2,0)</f>
        <v>100 - Ehternet connection failure</v>
      </c>
      <c r="E19" s="8"/>
      <c r="F19" s="18">
        <v>45014</v>
      </c>
      <c r="G19" s="21">
        <v>45716</v>
      </c>
      <c r="H19" s="11" t="s">
        <v>115</v>
      </c>
    </row>
    <row r="20" spans="1:8">
      <c r="A20" s="9" t="s">
        <v>60</v>
      </c>
      <c r="B20" s="13" t="s">
        <v>42</v>
      </c>
      <c r="C20" s="4" t="s">
        <v>23</v>
      </c>
      <c r="D20" s="7" t="str">
        <f>VLOOKUP(C20,Sheet2!A:B,2,0)</f>
        <v>100 - Ehternet connection failure</v>
      </c>
      <c r="E20" s="8"/>
      <c r="F20" s="18">
        <v>45344</v>
      </c>
      <c r="G20" s="21">
        <v>45716</v>
      </c>
      <c r="H20" s="11" t="s">
        <v>115</v>
      </c>
    </row>
    <row r="21" spans="1:8">
      <c r="A21" s="9" t="s">
        <v>61</v>
      </c>
      <c r="B21" s="13" t="s">
        <v>42</v>
      </c>
      <c r="C21" s="4" t="s">
        <v>23</v>
      </c>
      <c r="D21" s="7" t="str">
        <f>VLOOKUP(C21,Sheet2!A:B,2,0)</f>
        <v>100 - Ehternet connection failure</v>
      </c>
      <c r="E21" s="8"/>
      <c r="F21" s="18">
        <v>45614</v>
      </c>
      <c r="G21" s="21">
        <v>45716</v>
      </c>
      <c r="H21" s="11" t="s">
        <v>115</v>
      </c>
    </row>
    <row r="22" spans="1:8">
      <c r="A22" s="9" t="s">
        <v>62</v>
      </c>
      <c r="B22" s="13" t="s">
        <v>42</v>
      </c>
      <c r="C22" s="4" t="s">
        <v>23</v>
      </c>
      <c r="D22" s="7" t="str">
        <f>VLOOKUP(C22,Sheet2!A:B,2,0)</f>
        <v>100 - Ehternet connection failure</v>
      </c>
      <c r="E22" s="8"/>
      <c r="F22" s="18">
        <v>45348</v>
      </c>
      <c r="G22" s="21">
        <v>45716</v>
      </c>
      <c r="H22" s="11" t="s">
        <v>115</v>
      </c>
    </row>
    <row r="23" spans="1:8">
      <c r="A23" s="9" t="s">
        <v>63</v>
      </c>
      <c r="B23" s="13" t="s">
        <v>42</v>
      </c>
      <c r="C23" s="4" t="s">
        <v>23</v>
      </c>
      <c r="D23" s="7" t="str">
        <f>VLOOKUP(C23,Sheet2!A:B,2,0)</f>
        <v>100 - Ehternet connection failure</v>
      </c>
      <c r="E23" s="8"/>
      <c r="F23" s="18">
        <v>45097</v>
      </c>
      <c r="G23" s="21">
        <v>45716</v>
      </c>
      <c r="H23" s="11" t="s">
        <v>115</v>
      </c>
    </row>
    <row r="24" spans="1:8">
      <c r="A24" s="9" t="s">
        <v>64</v>
      </c>
      <c r="B24" s="13" t="s">
        <v>42</v>
      </c>
      <c r="C24" s="4" t="s">
        <v>24</v>
      </c>
      <c r="D24" s="7" t="str">
        <f>VLOOKUP(C24,Sheet2!A:B,2,0)</f>
        <v>121 - booting failure</v>
      </c>
      <c r="E24" s="8"/>
      <c r="F24" s="18">
        <v>45501</v>
      </c>
      <c r="G24" s="21">
        <v>45716</v>
      </c>
      <c r="H24" s="11" t="s">
        <v>115</v>
      </c>
    </row>
    <row r="25" spans="1:8">
      <c r="A25" s="9" t="s">
        <v>65</v>
      </c>
      <c r="B25" s="13" t="s">
        <v>42</v>
      </c>
      <c r="C25" s="4" t="s">
        <v>24</v>
      </c>
      <c r="D25" s="7" t="str">
        <f>VLOOKUP(C25,Sheet2!A:B,2,0)</f>
        <v>121 - booting failure</v>
      </c>
      <c r="E25" s="8"/>
      <c r="F25" s="18">
        <v>45161</v>
      </c>
      <c r="G25" s="21">
        <v>45716</v>
      </c>
      <c r="H25" s="11" t="s">
        <v>115</v>
      </c>
    </row>
    <row r="26" spans="1:8">
      <c r="A26" s="9" t="s">
        <v>66</v>
      </c>
      <c r="B26" s="13" t="s">
        <v>42</v>
      </c>
      <c r="C26" s="4" t="s">
        <v>24</v>
      </c>
      <c r="D26" s="7" t="str">
        <f>VLOOKUP(C26,Sheet2!A:B,2,0)</f>
        <v>121 - booting failure</v>
      </c>
      <c r="E26" s="8"/>
      <c r="F26" s="18">
        <v>45365</v>
      </c>
      <c r="G26" s="20">
        <v>45716</v>
      </c>
      <c r="H26" s="11" t="s">
        <v>115</v>
      </c>
    </row>
    <row r="27" spans="1:8">
      <c r="A27" s="9" t="s">
        <v>67</v>
      </c>
      <c r="B27" s="13" t="s">
        <v>42</v>
      </c>
      <c r="C27" s="4" t="s">
        <v>24</v>
      </c>
      <c r="D27" s="7" t="str">
        <f>VLOOKUP(C27,Sheet2!A:B,2,0)</f>
        <v>121 - booting failure</v>
      </c>
      <c r="E27" s="8"/>
      <c r="F27" s="18">
        <v>45525</v>
      </c>
      <c r="G27" s="21">
        <v>45716</v>
      </c>
      <c r="H27" s="11" t="s">
        <v>115</v>
      </c>
    </row>
    <row r="28" spans="1:8">
      <c r="A28" s="9" t="s">
        <v>68</v>
      </c>
      <c r="B28" s="13" t="s">
        <v>42</v>
      </c>
      <c r="C28" s="4" t="s">
        <v>24</v>
      </c>
      <c r="D28" s="7" t="str">
        <f>VLOOKUP(C28,Sheet2!A:B,2,0)</f>
        <v>121 - booting failure</v>
      </c>
      <c r="E28" s="8"/>
      <c r="F28" s="18">
        <v>45199</v>
      </c>
      <c r="G28" s="21">
        <v>45716</v>
      </c>
      <c r="H28" s="11" t="s">
        <v>115</v>
      </c>
    </row>
    <row r="29" spans="1:8">
      <c r="A29" s="9" t="s">
        <v>69</v>
      </c>
      <c r="B29" s="13" t="s">
        <v>42</v>
      </c>
      <c r="C29" s="4" t="s">
        <v>24</v>
      </c>
      <c r="D29" s="7" t="str">
        <f>VLOOKUP(C29,Sheet2!A:B,2,0)</f>
        <v>121 - booting failure</v>
      </c>
      <c r="E29" s="8"/>
      <c r="F29" s="18">
        <v>45229</v>
      </c>
      <c r="G29" s="21">
        <v>45716</v>
      </c>
      <c r="H29" s="11" t="s">
        <v>115</v>
      </c>
    </row>
    <row r="30" spans="1:8">
      <c r="A30" s="9" t="s">
        <v>70</v>
      </c>
      <c r="B30" s="13" t="s">
        <v>42</v>
      </c>
      <c r="C30" s="4" t="s">
        <v>24</v>
      </c>
      <c r="D30" s="7" t="str">
        <f>VLOOKUP(C30,Sheet2!A:B,2,0)</f>
        <v>121 - booting failure</v>
      </c>
      <c r="E30" s="8"/>
      <c r="F30" s="18">
        <v>45161</v>
      </c>
      <c r="G30" s="21">
        <v>45716</v>
      </c>
      <c r="H30" s="11" t="s">
        <v>115</v>
      </c>
    </row>
    <row r="31" spans="1:8">
      <c r="A31" s="9" t="s">
        <v>71</v>
      </c>
      <c r="B31" s="13" t="s">
        <v>42</v>
      </c>
      <c r="C31" s="4" t="s">
        <v>32</v>
      </c>
      <c r="D31" s="7" t="str">
        <f>VLOOKUP(C31,Sheet2!A:B,2,0)</f>
        <v>10 - LED failure</v>
      </c>
      <c r="E31" s="8"/>
      <c r="F31" s="18">
        <v>45346</v>
      </c>
      <c r="G31" s="21">
        <v>45716</v>
      </c>
      <c r="H31" s="11" t="s">
        <v>115</v>
      </c>
    </row>
    <row r="32" spans="1:8">
      <c r="A32" s="9" t="s">
        <v>72</v>
      </c>
      <c r="B32" s="13" t="s">
        <v>42</v>
      </c>
      <c r="C32" s="4" t="s">
        <v>32</v>
      </c>
      <c r="D32" s="7" t="str">
        <f>VLOOKUP(C32,Sheet2!A:B,2,0)</f>
        <v>10 - LED failure</v>
      </c>
      <c r="E32" s="8"/>
      <c r="F32" s="18">
        <v>45346</v>
      </c>
      <c r="G32" s="21">
        <v>45716</v>
      </c>
      <c r="H32" s="11" t="s">
        <v>115</v>
      </c>
    </row>
    <row r="33" spans="1:8">
      <c r="A33" s="9" t="s">
        <v>73</v>
      </c>
      <c r="B33" s="13" t="s">
        <v>42</v>
      </c>
      <c r="C33" s="4" t="s">
        <v>32</v>
      </c>
      <c r="D33" s="7" t="str">
        <f>VLOOKUP(C33,Sheet2!A:B,2,0)</f>
        <v>10 - LED failure</v>
      </c>
      <c r="E33" s="8"/>
      <c r="F33" s="18">
        <v>45394</v>
      </c>
      <c r="G33" s="21">
        <v>45716</v>
      </c>
      <c r="H33" s="11" t="s">
        <v>115</v>
      </c>
    </row>
    <row r="34" spans="1:8">
      <c r="A34" s="9" t="s">
        <v>74</v>
      </c>
      <c r="B34" s="13" t="s">
        <v>42</v>
      </c>
      <c r="C34" s="4" t="s">
        <v>32</v>
      </c>
      <c r="D34" s="7" t="str">
        <f>VLOOKUP(C34,Sheet2!A:B,2,0)</f>
        <v>10 - LED failure</v>
      </c>
      <c r="E34" s="8"/>
      <c r="F34" s="18">
        <v>45425</v>
      </c>
      <c r="G34" s="21">
        <v>45716</v>
      </c>
      <c r="H34" s="11" t="s">
        <v>115</v>
      </c>
    </row>
    <row r="35" spans="1:8">
      <c r="A35" s="9" t="s">
        <v>75</v>
      </c>
      <c r="B35" s="13" t="s">
        <v>42</v>
      </c>
      <c r="C35" s="4" t="s">
        <v>34</v>
      </c>
      <c r="D35" s="7" t="str">
        <f>VLOOKUP(C35,Sheet2!A:B,2,0)</f>
        <v>70 - No power</v>
      </c>
      <c r="E35" s="8"/>
      <c r="F35" s="18">
        <v>45100</v>
      </c>
      <c r="G35" s="21">
        <v>45716</v>
      </c>
      <c r="H35" s="11" t="s">
        <v>115</v>
      </c>
    </row>
    <row r="36" spans="1:8">
      <c r="A36" s="9" t="s">
        <v>76</v>
      </c>
      <c r="B36" s="13" t="s">
        <v>42</v>
      </c>
      <c r="C36" s="4" t="s">
        <v>34</v>
      </c>
      <c r="D36" s="7" t="str">
        <f>VLOOKUP(C36,Sheet2!A:B,2,0)</f>
        <v>70 - No power</v>
      </c>
      <c r="E36" s="8"/>
      <c r="F36" s="18">
        <v>45589</v>
      </c>
      <c r="G36" s="21">
        <v>45716</v>
      </c>
      <c r="H36" s="11" t="s">
        <v>115</v>
      </c>
    </row>
    <row r="37" spans="1:8">
      <c r="A37" s="9" t="s">
        <v>77</v>
      </c>
      <c r="B37" s="13" t="s">
        <v>42</v>
      </c>
      <c r="C37" s="4" t="s">
        <v>34</v>
      </c>
      <c r="D37" s="7" t="str">
        <f>VLOOKUP(C37,Sheet2!A:B,2,0)</f>
        <v>70 - No power</v>
      </c>
      <c r="E37" s="8"/>
      <c r="F37" s="18">
        <v>45559</v>
      </c>
      <c r="G37" s="21">
        <v>45716</v>
      </c>
      <c r="H37" s="11" t="s">
        <v>115</v>
      </c>
    </row>
    <row r="38" spans="1:8">
      <c r="A38" s="9" t="s">
        <v>78</v>
      </c>
      <c r="B38" s="13" t="s">
        <v>42</v>
      </c>
      <c r="C38" s="4" t="s">
        <v>29</v>
      </c>
      <c r="D38" s="7" t="str">
        <f>VLOOKUP(C38,Sheet2!A:B,2,0)</f>
        <v>154 - SW update failure</v>
      </c>
      <c r="E38" s="8"/>
      <c r="F38" s="18">
        <v>45199</v>
      </c>
      <c r="G38" s="21">
        <v>45716</v>
      </c>
      <c r="H38" s="11" t="s">
        <v>115</v>
      </c>
    </row>
    <row r="39" spans="1:8">
      <c r="A39" s="9" t="s">
        <v>79</v>
      </c>
      <c r="B39" s="13" t="s">
        <v>42</v>
      </c>
      <c r="C39" s="4" t="s">
        <v>29</v>
      </c>
      <c r="D39" s="7" t="str">
        <f>VLOOKUP(C39,Sheet2!A:B,2,0)</f>
        <v>154 - SW update failure</v>
      </c>
      <c r="E39" s="8"/>
      <c r="F39" s="18">
        <v>45269</v>
      </c>
      <c r="G39" s="21">
        <v>45716</v>
      </c>
      <c r="H39" s="11" t="s">
        <v>115</v>
      </c>
    </row>
    <row r="40" spans="1:8">
      <c r="A40" s="9" t="s">
        <v>80</v>
      </c>
      <c r="B40" s="13" t="s">
        <v>42</v>
      </c>
      <c r="C40" s="4" t="s">
        <v>29</v>
      </c>
      <c r="D40" s="7" t="str">
        <f>VLOOKUP(C40,Sheet2!A:B,2,0)</f>
        <v>154 - SW update failure</v>
      </c>
      <c r="E40" s="8"/>
      <c r="F40" s="18">
        <v>45468</v>
      </c>
      <c r="G40" s="21">
        <v>45716</v>
      </c>
      <c r="H40" s="11" t="s">
        <v>115</v>
      </c>
    </row>
    <row r="41" spans="1:8">
      <c r="A41" s="9" t="s">
        <v>81</v>
      </c>
      <c r="B41" s="13" t="s">
        <v>42</v>
      </c>
      <c r="C41" s="4" t="s">
        <v>23</v>
      </c>
      <c r="D41" s="7" t="str">
        <f>VLOOKUP(C41,Sheet2!A:B,2,0)</f>
        <v>100 - Ehternet connection failure</v>
      </c>
      <c r="E41" s="8"/>
      <c r="F41" s="18">
        <v>45553</v>
      </c>
      <c r="G41" s="21">
        <v>45716</v>
      </c>
      <c r="H41" s="11" t="s">
        <v>115</v>
      </c>
    </row>
    <row r="42" spans="1:8">
      <c r="A42" s="9" t="s">
        <v>82</v>
      </c>
      <c r="B42" s="13" t="s">
        <v>42</v>
      </c>
      <c r="C42" s="4" t="s">
        <v>23</v>
      </c>
      <c r="D42" s="7" t="str">
        <f>VLOOKUP(C42,Sheet2!A:B,2,0)</f>
        <v>100 - Ehternet connection failure</v>
      </c>
      <c r="E42" s="8"/>
      <c r="F42" s="18">
        <v>45344</v>
      </c>
      <c r="G42" s="21">
        <v>45716</v>
      </c>
      <c r="H42" s="11" t="s">
        <v>115</v>
      </c>
    </row>
    <row r="43" spans="1:8">
      <c r="A43" s="9" t="s">
        <v>83</v>
      </c>
      <c r="B43" s="13" t="s">
        <v>42</v>
      </c>
      <c r="C43" s="4" t="s">
        <v>33</v>
      </c>
      <c r="D43" s="7" t="str">
        <f>VLOOKUP(C43,Sheet2!A:B,2,0)</f>
        <v>20 - LAN connector failure</v>
      </c>
      <c r="E43" s="8"/>
      <c r="F43" s="18">
        <v>45371</v>
      </c>
      <c r="G43" s="21">
        <v>45716</v>
      </c>
      <c r="H43" s="11" t="s">
        <v>115</v>
      </c>
    </row>
    <row r="44" spans="1:8">
      <c r="A44" s="9" t="s">
        <v>84</v>
      </c>
      <c r="B44" s="13" t="s">
        <v>42</v>
      </c>
      <c r="C44" s="4" t="s">
        <v>33</v>
      </c>
      <c r="D44" s="7" t="str">
        <f>VLOOKUP(C44,Sheet2!A:B,2,0)</f>
        <v>20 - LAN connector failure</v>
      </c>
      <c r="E44" s="8"/>
      <c r="F44" s="18">
        <v>45517</v>
      </c>
      <c r="G44" s="21">
        <v>45716</v>
      </c>
      <c r="H44" s="11" t="s">
        <v>115</v>
      </c>
    </row>
    <row r="45" spans="1:8">
      <c r="A45" s="9" t="s">
        <v>85</v>
      </c>
      <c r="B45" s="13" t="s">
        <v>42</v>
      </c>
      <c r="C45" s="4" t="s">
        <v>24</v>
      </c>
      <c r="D45" s="7" t="str">
        <f>VLOOKUP(C45,Sheet2!A:B,2,0)</f>
        <v>121 - booting failure</v>
      </c>
      <c r="E45" s="8"/>
      <c r="F45" s="18">
        <v>45558</v>
      </c>
      <c r="G45" s="21">
        <v>45716</v>
      </c>
      <c r="H45" s="11" t="s">
        <v>115</v>
      </c>
    </row>
    <row r="46" spans="1:8">
      <c r="A46" s="9" t="s">
        <v>86</v>
      </c>
      <c r="B46" s="13" t="s">
        <v>42</v>
      </c>
      <c r="C46" s="4" t="s">
        <v>24</v>
      </c>
      <c r="D46" s="7" t="str">
        <f>VLOOKUP(C46,Sheet2!A:B,2,0)</f>
        <v>121 - booting failure</v>
      </c>
      <c r="E46" s="8"/>
      <c r="F46" s="18">
        <v>45428</v>
      </c>
      <c r="G46" s="21">
        <v>45716</v>
      </c>
      <c r="H46" s="11" t="s">
        <v>115</v>
      </c>
    </row>
    <row r="47" spans="1:8">
      <c r="A47" s="9" t="s">
        <v>87</v>
      </c>
      <c r="B47" s="13" t="s">
        <v>42</v>
      </c>
      <c r="C47" s="4" t="s">
        <v>24</v>
      </c>
      <c r="D47" s="7" t="str">
        <f>VLOOKUP(C47,Sheet2!A:B,2,0)</f>
        <v>121 - booting failure</v>
      </c>
      <c r="E47" s="8"/>
      <c r="F47" s="18">
        <v>45073</v>
      </c>
      <c r="G47" s="21">
        <v>45716</v>
      </c>
      <c r="H47" s="11" t="s">
        <v>115</v>
      </c>
    </row>
    <row r="48" spans="1:8">
      <c r="A48" s="9" t="s">
        <v>88</v>
      </c>
      <c r="B48" s="13" t="s">
        <v>42</v>
      </c>
      <c r="C48" s="4" t="s">
        <v>24</v>
      </c>
      <c r="D48" s="7" t="str">
        <f>VLOOKUP(C48,Sheet2!A:B,2,0)</f>
        <v>121 - booting failure</v>
      </c>
      <c r="E48" s="8"/>
      <c r="F48" s="18">
        <v>45614</v>
      </c>
      <c r="G48" s="21">
        <v>45716</v>
      </c>
      <c r="H48" s="11" t="s">
        <v>115</v>
      </c>
    </row>
    <row r="49" spans="1:8">
      <c r="A49" s="9" t="s">
        <v>89</v>
      </c>
      <c r="B49" s="13" t="s">
        <v>42</v>
      </c>
      <c r="C49" s="4" t="s">
        <v>24</v>
      </c>
      <c r="D49" s="7" t="str">
        <f>VLOOKUP(C49,Sheet2!A:B,2,0)</f>
        <v>121 - booting failure</v>
      </c>
      <c r="E49" s="8"/>
      <c r="F49" s="18">
        <v>45553</v>
      </c>
      <c r="G49" s="21">
        <v>45716</v>
      </c>
      <c r="H49" s="11" t="s">
        <v>115</v>
      </c>
    </row>
    <row r="50" spans="1:8">
      <c r="A50" s="9" t="s">
        <v>90</v>
      </c>
      <c r="B50" s="13" t="s">
        <v>42</v>
      </c>
      <c r="C50" s="4" t="s">
        <v>24</v>
      </c>
      <c r="D50" s="7" t="str">
        <f>VLOOKUP(C50,Sheet2!A:B,2,0)</f>
        <v>121 - booting failure</v>
      </c>
      <c r="E50" s="8"/>
      <c r="F50" s="18">
        <v>45462</v>
      </c>
      <c r="G50" s="21">
        <v>45716</v>
      </c>
      <c r="H50" s="11" t="s">
        <v>115</v>
      </c>
    </row>
    <row r="51" spans="1:8">
      <c r="A51" s="9" t="s">
        <v>91</v>
      </c>
      <c r="B51" s="13" t="s">
        <v>42</v>
      </c>
      <c r="C51" s="4" t="s">
        <v>24</v>
      </c>
      <c r="D51" s="7" t="str">
        <f>VLOOKUP(C51,Sheet2!A:B,2,0)</f>
        <v>121 - booting failure</v>
      </c>
      <c r="E51" s="8"/>
      <c r="F51" s="18">
        <v>45314</v>
      </c>
      <c r="G51" s="21">
        <v>45716</v>
      </c>
      <c r="H51" s="11" t="s">
        <v>115</v>
      </c>
    </row>
    <row r="52" spans="1:8">
      <c r="A52" s="9" t="s">
        <v>92</v>
      </c>
      <c r="B52" s="13" t="s">
        <v>42</v>
      </c>
      <c r="C52" s="4" t="s">
        <v>24</v>
      </c>
      <c r="D52" s="7" t="str">
        <f>VLOOKUP(C52,Sheet2!A:B,2,0)</f>
        <v>121 - booting failure</v>
      </c>
      <c r="E52" s="8"/>
      <c r="F52" s="18">
        <v>45100</v>
      </c>
      <c r="G52" s="21">
        <v>45716</v>
      </c>
      <c r="H52" s="11" t="s">
        <v>115</v>
      </c>
    </row>
    <row r="53" spans="1:8">
      <c r="A53" s="9" t="s">
        <v>93</v>
      </c>
      <c r="B53" s="13" t="s">
        <v>42</v>
      </c>
      <c r="C53" s="4" t="s">
        <v>24</v>
      </c>
      <c r="D53" s="7" t="str">
        <f>VLOOKUP(C53,Sheet2!A:B,2,0)</f>
        <v>121 - booting failure</v>
      </c>
      <c r="E53" s="8"/>
      <c r="F53" s="18">
        <v>45579</v>
      </c>
      <c r="G53" s="21">
        <v>45716</v>
      </c>
      <c r="H53" s="11" t="s">
        <v>115</v>
      </c>
    </row>
    <row r="54" spans="1:8">
      <c r="A54" s="9" t="s">
        <v>94</v>
      </c>
      <c r="B54" s="13" t="s">
        <v>42</v>
      </c>
      <c r="C54" s="4" t="s">
        <v>24</v>
      </c>
      <c r="D54" s="7" t="str">
        <f>VLOOKUP(C54,Sheet2!A:B,2,0)</f>
        <v>121 - booting failure</v>
      </c>
      <c r="E54" s="8"/>
      <c r="F54" s="18">
        <v>45359</v>
      </c>
      <c r="G54" s="21">
        <v>45716</v>
      </c>
      <c r="H54" s="11" t="s">
        <v>115</v>
      </c>
    </row>
    <row r="55" spans="1:8">
      <c r="A55" s="9" t="s">
        <v>95</v>
      </c>
      <c r="B55" s="13" t="s">
        <v>42</v>
      </c>
      <c r="C55" s="4" t="s">
        <v>24</v>
      </c>
      <c r="D55" s="7" t="str">
        <f>VLOOKUP(C55,Sheet2!A:B,2,0)</f>
        <v>121 - booting failure</v>
      </c>
      <c r="E55" s="8"/>
      <c r="F55" s="18">
        <v>45614</v>
      </c>
      <c r="G55" s="21">
        <v>45716</v>
      </c>
      <c r="H55" s="11" t="s">
        <v>115</v>
      </c>
    </row>
    <row r="56" spans="1:8">
      <c r="A56" s="9" t="s">
        <v>96</v>
      </c>
      <c r="B56" s="13" t="s">
        <v>42</v>
      </c>
      <c r="C56" s="4" t="s">
        <v>24</v>
      </c>
      <c r="D56" s="7" t="str">
        <f>VLOOKUP(C56,Sheet2!A:B,2,0)</f>
        <v>121 - booting failure</v>
      </c>
      <c r="E56" s="8"/>
      <c r="F56" s="18">
        <v>45394</v>
      </c>
      <c r="G56" s="21">
        <v>45716</v>
      </c>
      <c r="H56" s="11" t="s">
        <v>115</v>
      </c>
    </row>
    <row r="57" spans="1:8">
      <c r="A57" s="9" t="s">
        <v>97</v>
      </c>
      <c r="B57" s="13" t="s">
        <v>42</v>
      </c>
      <c r="C57" s="4" t="s">
        <v>24</v>
      </c>
      <c r="D57" s="7" t="str">
        <f>VLOOKUP(C57,Sheet2!A:B,2,0)</f>
        <v>121 - booting failure</v>
      </c>
      <c r="E57" s="8"/>
      <c r="F57" s="18">
        <v>45015</v>
      </c>
      <c r="G57" s="21">
        <v>45716</v>
      </c>
      <c r="H57" s="11" t="s">
        <v>115</v>
      </c>
    </row>
    <row r="58" spans="1:8">
      <c r="A58" s="9" t="s">
        <v>98</v>
      </c>
      <c r="B58" s="13" t="s">
        <v>42</v>
      </c>
      <c r="C58" s="4" t="s">
        <v>24</v>
      </c>
      <c r="D58" s="7" t="str">
        <f>VLOOKUP(C58,Sheet2!A:B,2,0)</f>
        <v>121 - booting failure</v>
      </c>
      <c r="E58" s="8"/>
      <c r="F58" s="18">
        <v>45394</v>
      </c>
      <c r="G58" s="21">
        <v>45716</v>
      </c>
      <c r="H58" s="11" t="s">
        <v>115</v>
      </c>
    </row>
    <row r="59" spans="1:8">
      <c r="A59" s="9" t="s">
        <v>99</v>
      </c>
      <c r="B59" s="13" t="s">
        <v>42</v>
      </c>
      <c r="C59" s="4" t="s">
        <v>24</v>
      </c>
      <c r="D59" s="7" t="str">
        <f>VLOOKUP(C59,Sheet2!A:B,2,0)</f>
        <v>121 - booting failure</v>
      </c>
      <c r="E59" s="8"/>
      <c r="F59" s="18">
        <v>45462</v>
      </c>
      <c r="G59" s="21">
        <v>45716</v>
      </c>
      <c r="H59" s="11" t="s">
        <v>115</v>
      </c>
    </row>
    <row r="60" spans="1:8">
      <c r="A60" s="9" t="s">
        <v>100</v>
      </c>
      <c r="B60" s="13" t="s">
        <v>42</v>
      </c>
      <c r="C60" s="4" t="s">
        <v>24</v>
      </c>
      <c r="D60" s="7" t="str">
        <f>VLOOKUP(C60,Sheet2!A:B,2,0)</f>
        <v>121 - booting failure</v>
      </c>
      <c r="E60" s="8"/>
      <c r="F60" s="18">
        <v>45553</v>
      </c>
      <c r="G60" s="21">
        <v>45716</v>
      </c>
      <c r="H60" s="11" t="s">
        <v>115</v>
      </c>
    </row>
    <row r="61" spans="1:8">
      <c r="A61" s="9" t="s">
        <v>101</v>
      </c>
      <c r="B61" s="13" t="s">
        <v>42</v>
      </c>
      <c r="C61" s="4" t="s">
        <v>24</v>
      </c>
      <c r="D61" s="7" t="str">
        <f>VLOOKUP(C61,Sheet2!A:B,2,0)</f>
        <v>121 - booting failure</v>
      </c>
      <c r="E61" s="8"/>
      <c r="F61" s="18">
        <v>45516</v>
      </c>
      <c r="G61" s="21">
        <v>45716</v>
      </c>
      <c r="H61" s="11" t="s">
        <v>115</v>
      </c>
    </row>
    <row r="62" spans="1:8">
      <c r="A62" s="9" t="s">
        <v>102</v>
      </c>
      <c r="B62" s="13" t="s">
        <v>42</v>
      </c>
      <c r="C62" s="4" t="s">
        <v>24</v>
      </c>
      <c r="D62" s="7" t="str">
        <f>VLOOKUP(C62,Sheet2!A:B,2,0)</f>
        <v>121 - booting failure</v>
      </c>
      <c r="E62" s="8"/>
      <c r="F62" s="18">
        <v>45338</v>
      </c>
      <c r="G62" s="21">
        <v>45716</v>
      </c>
      <c r="H62" s="11" t="s">
        <v>115</v>
      </c>
    </row>
    <row r="63" spans="1:8">
      <c r="A63" s="9" t="s">
        <v>103</v>
      </c>
      <c r="B63" s="13" t="s">
        <v>42</v>
      </c>
      <c r="C63" s="4" t="s">
        <v>24</v>
      </c>
      <c r="D63" s="7" t="str">
        <f>VLOOKUP(C63,Sheet2!A:B,2,0)</f>
        <v>121 - booting failure</v>
      </c>
      <c r="E63" s="8"/>
      <c r="F63" s="18">
        <v>44975</v>
      </c>
      <c r="G63" s="21">
        <v>45716</v>
      </c>
      <c r="H63" s="11" t="s">
        <v>116</v>
      </c>
    </row>
    <row r="64" spans="1:8">
      <c r="A64" s="9" t="s">
        <v>104</v>
      </c>
      <c r="B64" s="13" t="s">
        <v>42</v>
      </c>
      <c r="C64" s="4" t="s">
        <v>24</v>
      </c>
      <c r="D64" s="7" t="str">
        <f>VLOOKUP(C64,Sheet2!A:B,2,0)</f>
        <v>121 - booting failure</v>
      </c>
      <c r="E64" s="8"/>
      <c r="F64" s="18">
        <v>44974</v>
      </c>
      <c r="G64" s="21">
        <v>45716</v>
      </c>
      <c r="H64" s="11" t="s">
        <v>116</v>
      </c>
    </row>
    <row r="65" spans="1:8">
      <c r="A65" s="9" t="s">
        <v>105</v>
      </c>
      <c r="B65" s="13" t="s">
        <v>42</v>
      </c>
      <c r="C65" s="4" t="s">
        <v>24</v>
      </c>
      <c r="D65" s="7" t="str">
        <f>VLOOKUP(C65,Sheet2!A:B,2,0)</f>
        <v>121 - booting failure</v>
      </c>
      <c r="E65" s="8"/>
      <c r="F65" s="18">
        <v>45014</v>
      </c>
      <c r="G65" s="21">
        <v>45716</v>
      </c>
      <c r="H65" s="11" t="s">
        <v>115</v>
      </c>
    </row>
    <row r="66" spans="1:8">
      <c r="A66" s="9" t="s">
        <v>106</v>
      </c>
      <c r="B66" s="13" t="s">
        <v>42</v>
      </c>
      <c r="C66" s="4" t="s">
        <v>24</v>
      </c>
      <c r="D66" s="7" t="str">
        <f>VLOOKUP(C66,Sheet2!A:B,2,0)</f>
        <v>121 - booting failure</v>
      </c>
      <c r="E66" s="8"/>
      <c r="F66" s="18">
        <v>45315</v>
      </c>
      <c r="G66" s="21">
        <v>45716</v>
      </c>
      <c r="H66" s="11" t="s">
        <v>115</v>
      </c>
    </row>
    <row r="67" spans="1:8">
      <c r="A67" s="9" t="s">
        <v>107</v>
      </c>
      <c r="B67" s="13" t="s">
        <v>42</v>
      </c>
      <c r="C67" s="4" t="s">
        <v>24</v>
      </c>
      <c r="D67" s="7" t="str">
        <f>VLOOKUP(C67,Sheet2!A:B,2,0)</f>
        <v>121 - booting failure</v>
      </c>
      <c r="E67" s="8"/>
      <c r="F67" s="18">
        <v>45584</v>
      </c>
      <c r="G67" s="21">
        <v>45716</v>
      </c>
      <c r="H67" s="11" t="s">
        <v>115</v>
      </c>
    </row>
    <row r="68" spans="1:8">
      <c r="A68" s="9" t="s">
        <v>108</v>
      </c>
      <c r="B68" s="13" t="s">
        <v>42</v>
      </c>
      <c r="C68" s="4" t="s">
        <v>24</v>
      </c>
      <c r="D68" s="7" t="str">
        <f>VLOOKUP(C68,Sheet2!A:B,2,0)</f>
        <v>121 - booting failure</v>
      </c>
      <c r="E68" s="8"/>
      <c r="F68" s="18">
        <v>45394</v>
      </c>
      <c r="G68" s="21">
        <v>45716</v>
      </c>
      <c r="H68" s="11" t="s">
        <v>115</v>
      </c>
    </row>
    <row r="69" spans="1:8">
      <c r="A69" s="9" t="s">
        <v>109</v>
      </c>
      <c r="B69" s="13" t="s">
        <v>42</v>
      </c>
      <c r="C69" s="4" t="s">
        <v>36</v>
      </c>
      <c r="D69" s="7" t="str">
        <f>VLOOKUP(C69,Sheet2!A:B,2,0)</f>
        <v>25 - HDMI failure</v>
      </c>
      <c r="E69" s="8"/>
      <c r="F69" s="18">
        <v>45432</v>
      </c>
      <c r="G69" s="21">
        <v>45716</v>
      </c>
      <c r="H69" s="11" t="s">
        <v>115</v>
      </c>
    </row>
    <row r="70" spans="1:8">
      <c r="A70" s="9" t="s">
        <v>110</v>
      </c>
      <c r="B70" s="13" t="s">
        <v>42</v>
      </c>
      <c r="C70" s="4" t="s">
        <v>36</v>
      </c>
      <c r="D70" s="7" t="str">
        <f>VLOOKUP(C70,Sheet2!A:B,2,0)</f>
        <v>25 - HDMI failure</v>
      </c>
      <c r="E70" s="8"/>
      <c r="F70" s="18">
        <v>45579</v>
      </c>
      <c r="G70" s="21">
        <v>45716</v>
      </c>
      <c r="H70" s="11" t="s">
        <v>115</v>
      </c>
    </row>
    <row r="71" spans="1:8">
      <c r="A71" s="9" t="s">
        <v>111</v>
      </c>
      <c r="B71" s="13" t="s">
        <v>42</v>
      </c>
      <c r="C71" s="4" t="s">
        <v>37</v>
      </c>
      <c r="D71" s="7" t="str">
        <f>VLOOKUP(C71,Sheet2!A:B,2,0)</f>
        <v>156 - KEY failure</v>
      </c>
      <c r="E71" s="8"/>
      <c r="F71" s="18">
        <v>45015</v>
      </c>
      <c r="G71" s="21">
        <v>45716</v>
      </c>
      <c r="H71" s="11" t="s">
        <v>115</v>
      </c>
    </row>
  </sheetData>
  <mergeCells count="2">
    <mergeCell ref="A1:E1"/>
    <mergeCell ref="F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6" sqref="A26"/>
    </sheetView>
  </sheetViews>
  <sheetFormatPr defaultRowHeight="15"/>
  <cols>
    <col min="1" max="1" width="13.140625" bestFit="1" customWidth="1"/>
  </cols>
  <sheetData>
    <row r="1" spans="1:2">
      <c r="A1" s="10" t="s">
        <v>32</v>
      </c>
      <c r="B1" s="7" t="s">
        <v>12</v>
      </c>
    </row>
    <row r="2" spans="1:2">
      <c r="A2" s="4" t="s">
        <v>26</v>
      </c>
      <c r="B2" s="6" t="s">
        <v>11</v>
      </c>
    </row>
    <row r="3" spans="1:2">
      <c r="A3" s="4" t="s">
        <v>34</v>
      </c>
      <c r="B3" s="6" t="s">
        <v>11</v>
      </c>
    </row>
    <row r="4" spans="1:2">
      <c r="A4" s="4" t="s">
        <v>24</v>
      </c>
      <c r="B4" s="6" t="s">
        <v>10</v>
      </c>
    </row>
    <row r="5" spans="1:2">
      <c r="A5" s="10" t="s">
        <v>17</v>
      </c>
      <c r="B5" s="5" t="s">
        <v>7</v>
      </c>
    </row>
    <row r="6" spans="1:2">
      <c r="A6" s="10" t="s">
        <v>39</v>
      </c>
      <c r="B6" s="5" t="s">
        <v>7</v>
      </c>
    </row>
    <row r="7" spans="1:2">
      <c r="A7" s="4" t="s">
        <v>31</v>
      </c>
      <c r="B7" s="6" t="s">
        <v>9</v>
      </c>
    </row>
    <row r="8" spans="1:2">
      <c r="A8" s="10" t="s">
        <v>37</v>
      </c>
      <c r="B8" s="6" t="s">
        <v>9</v>
      </c>
    </row>
    <row r="9" spans="1:2">
      <c r="A9" s="4" t="s">
        <v>25</v>
      </c>
      <c r="B9" s="6" t="s">
        <v>13</v>
      </c>
    </row>
    <row r="10" spans="1:2">
      <c r="A10" s="4" t="s">
        <v>35</v>
      </c>
      <c r="B10" s="6" t="s">
        <v>13</v>
      </c>
    </row>
    <row r="11" spans="1:2">
      <c r="B11" s="6" t="s">
        <v>8</v>
      </c>
    </row>
    <row r="12" spans="1:2">
      <c r="A12" s="4" t="s">
        <v>23</v>
      </c>
      <c r="B12" t="s">
        <v>14</v>
      </c>
    </row>
    <row r="13" spans="1:2">
      <c r="A13" s="4" t="s">
        <v>29</v>
      </c>
      <c r="B13" t="s">
        <v>15</v>
      </c>
    </row>
    <row r="14" spans="1:2">
      <c r="A14" s="4" t="s">
        <v>28</v>
      </c>
      <c r="B14" t="s">
        <v>16</v>
      </c>
    </row>
    <row r="15" spans="1:2">
      <c r="A15" s="4" t="s">
        <v>38</v>
      </c>
      <c r="B15" t="s">
        <v>16</v>
      </c>
    </row>
    <row r="16" spans="1:2">
      <c r="A16" s="4" t="s">
        <v>30</v>
      </c>
      <c r="B16" t="s">
        <v>18</v>
      </c>
    </row>
    <row r="17" spans="1:2">
      <c r="A17" s="4" t="s">
        <v>27</v>
      </c>
      <c r="B17" t="s">
        <v>19</v>
      </c>
    </row>
    <row r="18" spans="1:2">
      <c r="B18" t="s">
        <v>20</v>
      </c>
    </row>
    <row r="19" spans="1:2">
      <c r="B19" t="s">
        <v>21</v>
      </c>
    </row>
    <row r="20" spans="1:2">
      <c r="B20" t="s">
        <v>22</v>
      </c>
    </row>
    <row r="21" spans="1:2">
      <c r="A21" s="12" t="s">
        <v>40</v>
      </c>
      <c r="B21" s="14" t="s">
        <v>41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2025-03-03T02:29:00Z</dcterms:modified>
</cp:coreProperties>
</file>